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Git\inflectra-website\Inflectra\Documents\"/>
    </mc:Choice>
  </mc:AlternateContent>
  <xr:revisionPtr revIDLastSave="0" documentId="8_{237B6284-74D5-49D9-9529-0F88C47D624E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Traceability Matrix" sheetId="1" r:id="rId1"/>
  </sheets>
  <definedNames>
    <definedName name="_xlnm.Print_Area" localSheetId="0">'Traceability Matrix'!$A$1:$P$27</definedName>
    <definedName name="_xlnm.Print_Titles" localSheetId="0">'Traceability Matrix'!$15:$15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10" i="1" l="1"/>
  <c r="L10" i="1"/>
  <c r="J10" i="1"/>
  <c r="J6" i="1"/>
  <c r="L6" i="1" s="1"/>
  <c r="N6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<sst xmlns="http://schemas.openxmlformats.org/spreadsheetml/2006/main" count="193" uniqueCount="46">
  <si>
    <t>[Project / Product Name]</t>
  </si>
  <si>
    <t>Matrix ID:</t>
  </si>
  <si>
    <t>[add ID here]</t>
  </si>
  <si>
    <t>Traceability Snapshot</t>
  </si>
  <si>
    <t>Document Version:</t>
  </si>
  <si>
    <t>[add version here]</t>
  </si>
  <si>
    <t>Requirements Logged</t>
  </si>
  <si>
    <t>Test Coverage</t>
  </si>
  <si>
    <t>Testing Complete</t>
  </si>
  <si>
    <t>Purpose:</t>
  </si>
  <si>
    <t>[add the objective of this traceability matrix here]</t>
  </si>
  <si>
    <t>Prepared By:</t>
  </si>
  <si>
    <t>[add name here]</t>
  </si>
  <si>
    <t>Date Created:</t>
  </si>
  <si>
    <t>Scope:</t>
  </si>
  <si>
    <t>Requirements Tool:</t>
  </si>
  <si>
    <t>SpiraTeam</t>
  </si>
  <si>
    <t>Pass Rate</t>
  </si>
  <si>
    <t>Defects Logged</t>
  </si>
  <si>
    <t>High Priority Untested</t>
  </si>
  <si>
    <t>Related Documents:</t>
  </si>
  <si>
    <t>Baseline Release:</t>
  </si>
  <si>
    <t>[add release here]</t>
  </si>
  <si>
    <t>Requirement ID</t>
  </si>
  <si>
    <t>Requirement Description</t>
  </si>
  <si>
    <t>Requirement Source</t>
  </si>
  <si>
    <t>Priority Level</t>
  </si>
  <si>
    <t>Owner</t>
  </si>
  <si>
    <t>Status</t>
  </si>
  <si>
    <t>Parent / Related Requirement</t>
  </si>
  <si>
    <t>Release / Sprint</t>
  </si>
  <si>
    <t>Design / Development Artifacts</t>
  </si>
  <si>
    <t>Test Case ID</t>
  </si>
  <si>
    <t>Test Status</t>
  </si>
  <si>
    <t>Test Result</t>
  </si>
  <si>
    <t>Defect / Incident ID</t>
  </si>
  <si>
    <t>Last Updated</t>
  </si>
  <si>
    <t>[describe the requirement here]</t>
  </si>
  <si>
    <t>[add source here]</t>
  </si>
  <si>
    <t>[select]</t>
  </si>
  <si>
    <t>[add name]</t>
  </si>
  <si>
    <t>[add release]</t>
  </si>
  <si>
    <t>[add link here]</t>
  </si>
  <si>
    <t>[add date]</t>
  </si>
  <si>
    <t>[add links to the PRD, test plan, or requirements repository here]</t>
  </si>
  <si>
    <t>[add the releases, modules, or workstreams this matrix covers here]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</si>
</sst>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0" x14ac:knownFonts="1">
    <font>
      <sz val="11"/>
      <color theme="1"/>
      <name val="Calibri"/>
      <family val="2"/>
      <charset val="1"/>
    </font>
    <font>
      <sz val="22"/>
      <color rgb="FF1F4360"/>
      <name val="Aptos Narrow"/>
      <charset val="1"/>
    </font>
    <font>
      <b/>
      <sz val="11"/>
      <color rgb="FF1F4360"/>
      <name val="Aptos Narrow"/>
      <charset val="1"/>
    </font>
    <font>
      <sz val="11"/>
      <color rgb="FF1F4360"/>
      <name val="Aptos Narrow"/>
      <charset val="1"/>
    </font>
    <font>
      <b/>
      <sz val="12"/>
      <color rgb="FF1F4360"/>
      <name val="Aptos Narrow"/>
      <charset val="1"/>
    </font>
    <font>
      <sz val="14"/>
      <color rgb="FF1F4360"/>
      <name val="Aptos Narrow"/>
      <charset val="1"/>
    </font>
    <font>
      <b/>
      <sz val="20"/>
      <color rgb="FF1F4360"/>
      <name val="Aptos Narrow"/>
      <charset val="1"/>
    </font>
    <font>
      <i/>
      <sz val="10"/>
      <color rgb="FF1F4360"/>
      <name val="Aptos Narrow"/>
      <charset val="1"/>
    </font>
    <font>
      <sz val="20"/>
      <color rgb="FF1F4360"/>
      <name val="Aptos Narrow"/>
      <family val="2"/>
    </font>
    <font>
      <sz val="14"/>
      <color rgb="FF1F436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DCB26"/>
        <bgColor rgb="FFFFCC99"/>
      </patternFill>
    </fill>
  </fills>
  <borders count="3">
    <border>
      <left/>
      <right/>
      <top/>
      <bottom/>
      <diagonal/>
    </border>
    <border>
      <left style="medium">
        <color rgb="FF1F4360"/>
      </left>
      <right style="medium">
        <color rgb="FF1F4360"/>
      </right>
      <top style="medium">
        <color rgb="FF1F4360"/>
      </top>
      <bottom style="medium">
        <color rgb="FF1F4360"/>
      </bottom>
      <diagonal/>
    </border>
    <border>
      <left/>
      <right/>
      <top/>
      <bottom style="medium">
        <color rgb="FF1F436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right" vertical="top" wrapText="1"/>
    </xf>
    <xf numFmtId="0" fontId="9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9">
    <dxf>
      <font>
        <b/>
        <i/>
        <color rgb="FFC00000"/>
      </font>
    </dxf>
    <dxf>
      <font>
        <b/>
        <i/>
        <color rgb="FFFFFFFF"/>
      </font>
      <fill>
        <patternFill>
          <bgColor rgb="FFC00000"/>
        </patternFill>
      </fill>
    </dxf>
    <dxf>
      <font>
        <b/>
        <color rgb="FF1F4360"/>
      </font>
    </dxf>
    <dxf>
      <font>
        <b/>
        <color rgb="FFC00000"/>
      </font>
    </dxf>
    <dxf>
      <font>
        <b/>
        <i/>
        <color rgb="FF1F4360"/>
      </font>
    </dxf>
    <dxf>
      <font>
        <b/>
        <color rgb="FFFDCB26"/>
      </font>
      <fill>
        <patternFill>
          <bgColor rgb="FF1F4360"/>
        </patternFill>
      </fill>
    </dxf>
    <dxf>
      <font>
        <b/>
        <color rgb="FFFDCB26"/>
      </font>
      <fill>
        <patternFill>
          <bgColor rgb="FF1F4360"/>
        </patternFill>
      </fill>
    </dxf>
    <dxf>
      <font>
        <b/>
        <color rgb="FF1F4360"/>
      </font>
      <fill>
        <patternFill>
          <bgColor rgb="FFFDCB26"/>
        </patternFill>
      </fill>
    </dxf>
    <dxf>
      <font>
        <b/>
        <i/>
        <color rgb="FFFFFFFF"/>
      </font>
      <fill>
        <patternFill>
          <bgColor rgb="FFC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DCB26"/>
      <rgbColor rgb="FFFF9900"/>
      <rgbColor rgb="FFFF6600"/>
      <rgbColor rgb="FF666699"/>
      <rgbColor rgb="FF969696"/>
      <rgbColor rgb="FF1F43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7"/>
  <sheetViews>
    <sheetView tabSelected="1" zoomScale="90" zoomScaleNormal="90" workbookViewId="0"/>
  </sheetViews>
  <sheetFormatPr defaultColWidth="8.6328125" defaultRowHeight="14.5" x14ac:dyDescent="0.35"/>
  <cols>
    <col min="1" max="1" width="2.26953125" customWidth="1"/>
    <col min="2" max="2" width="16" customWidth="1"/>
    <col min="3" max="3" width="42" customWidth="1"/>
    <col min="4" max="4" width="24" customWidth="1"/>
    <col min="5" max="5" width="14" customWidth="1"/>
    <col min="6" max="6" width="16" customWidth="1"/>
    <col min="7" max="7" width="18" customWidth="1"/>
    <col min="8" max="8" width="20" customWidth="1"/>
    <col min="9" max="9" width="16" customWidth="1"/>
    <col min="10" max="10" width="26" customWidth="1"/>
    <col min="11" max="12" width="14" customWidth="1"/>
    <col min="13" max="13" width="13" customWidth="1"/>
    <col min="14" max="14" width="16" customWidth="1"/>
    <col min="15" max="15" width="15" customWidth="1"/>
    <col min="16" max="16" width="2.26953125" customWidth="1"/>
  </cols>
  <sheetData>
    <row r="1" spans="2:15" ht="11.25" customHeight="1" x14ac:dyDescent="0.35"/>
    <row r="2" spans="2:15" ht="21.75" customHeight="1" x14ac:dyDescent="0.35">
      <c r="B2" s="8" t="e" vm="1">
        <v>#VALUE!</v>
      </c>
      <c r="C2" s="8"/>
      <c r="D2" s="8"/>
      <c r="E2" s="8"/>
      <c r="F2" s="8"/>
      <c r="G2" s="6"/>
      <c r="H2" s="6"/>
    </row>
    <row r="3" spans="2:15" ht="21.75" customHeight="1" thickBot="1" x14ac:dyDescent="0.4">
      <c r="B3" s="9"/>
      <c r="C3" s="9"/>
      <c r="D3" s="9"/>
      <c r="E3" s="9"/>
      <c r="F3" s="9"/>
      <c r="G3" s="6"/>
      <c r="H3" s="6"/>
    </row>
    <row r="4" spans="2:15" ht="21.75" customHeight="1" thickBot="1" x14ac:dyDescent="0.4">
      <c r="B4" s="19" t="s">
        <v>0</v>
      </c>
      <c r="C4" s="19"/>
      <c r="D4" s="19"/>
      <c r="E4" s="19"/>
      <c r="F4" s="19"/>
      <c r="G4" s="2" t="s">
        <v>1</v>
      </c>
      <c r="H4" s="1" t="s">
        <v>2</v>
      </c>
      <c r="J4" s="20" t="s">
        <v>3</v>
      </c>
      <c r="K4" s="20"/>
      <c r="L4" s="20"/>
      <c r="M4" s="20"/>
      <c r="N4" s="20"/>
      <c r="O4" s="20"/>
    </row>
    <row r="5" spans="2:15" ht="21.75" customHeight="1" x14ac:dyDescent="0.35">
      <c r="B5" s="19"/>
      <c r="C5" s="19"/>
      <c r="D5" s="19"/>
      <c r="E5" s="19"/>
      <c r="F5" s="19"/>
      <c r="G5" s="2" t="s">
        <v>4</v>
      </c>
      <c r="H5" s="1" t="s">
        <v>5</v>
      </c>
      <c r="J5" s="15" t="s">
        <v>6</v>
      </c>
      <c r="K5" s="15"/>
      <c r="L5" s="15" t="s">
        <v>7</v>
      </c>
      <c r="M5" s="15"/>
      <c r="N5" s="15" t="s">
        <v>8</v>
      </c>
      <c r="O5" s="15"/>
    </row>
    <row r="6" spans="2:15" ht="21.75" customHeight="1" x14ac:dyDescent="0.35">
      <c r="B6" s="10" t="s">
        <v>9</v>
      </c>
      <c r="C6" s="12" t="s">
        <v>10</v>
      </c>
      <c r="D6" s="12"/>
      <c r="E6" s="12"/>
      <c r="F6" s="12"/>
      <c r="G6" s="2" t="s">
        <v>11</v>
      </c>
      <c r="H6" s="1" t="s">
        <v>12</v>
      </c>
      <c r="J6" s="17">
        <f>SUMPRODUCT(($B$16:$B$26&lt;&gt;"")*(LEFT($B$16:$B$26,1)&lt;&gt;"["))</f>
        <v>0</v>
      </c>
      <c r="K6" s="17"/>
      <c r="L6" s="16">
        <f>IFERROR(SUMPRODUCT(($B$16:$B$26&lt;&gt;"")*(LEFT($B$16:$B$26,1)&lt;&gt;"[")*($K$16:$K$26&lt;&gt;"")*(LEFT($K$16:$K$26,1)&lt;&gt;"["))/$J$6,0)</f>
        <v>0</v>
      </c>
      <c r="M6" s="16"/>
      <c r="N6" s="16">
        <f>IFERROR(COUNTIF($L$16:$L$26,"Complete")/$J$6,0)</f>
        <v>0</v>
      </c>
      <c r="O6" s="16"/>
    </row>
    <row r="7" spans="2:15" ht="21.75" customHeight="1" x14ac:dyDescent="0.35">
      <c r="B7" s="10"/>
      <c r="C7" s="12"/>
      <c r="D7" s="12"/>
      <c r="E7" s="12"/>
      <c r="F7" s="12"/>
      <c r="G7" s="2" t="s">
        <v>13</v>
      </c>
      <c r="H7" s="4">
        <v>46254</v>
      </c>
      <c r="J7" s="17"/>
      <c r="K7" s="17"/>
      <c r="L7" s="16"/>
      <c r="M7" s="16"/>
      <c r="N7" s="16"/>
      <c r="O7" s="16"/>
    </row>
    <row r="8" spans="2:15" ht="21.75" customHeight="1" x14ac:dyDescent="0.35"/>
    <row r="9" spans="2:15" ht="21.75" customHeight="1" x14ac:dyDescent="0.35">
      <c r="B9" s="10" t="s">
        <v>14</v>
      </c>
      <c r="C9" s="11" t="s">
        <v>45</v>
      </c>
      <c r="D9" s="12"/>
      <c r="E9" s="12"/>
      <c r="F9" s="12"/>
      <c r="G9" s="13" t="s">
        <v>15</v>
      </c>
      <c r="H9" s="18" t="s">
        <v>16</v>
      </c>
      <c r="J9" s="15" t="s">
        <v>17</v>
      </c>
      <c r="K9" s="15"/>
      <c r="L9" s="15" t="s">
        <v>18</v>
      </c>
      <c r="M9" s="15"/>
      <c r="N9" s="15" t="s">
        <v>19</v>
      </c>
      <c r="O9" s="15"/>
    </row>
    <row r="10" spans="2:15" ht="21.75" customHeight="1" x14ac:dyDescent="0.35">
      <c r="B10" s="10"/>
      <c r="C10" s="12"/>
      <c r="D10" s="12"/>
      <c r="E10" s="12"/>
      <c r="F10" s="12"/>
      <c r="G10" s="13"/>
      <c r="H10" s="18"/>
      <c r="J10" s="16">
        <f>IFERROR(COUNTIF($M$16:$M$26,"Pass")/(COUNTIF($M$16:$M$26,"Pass")+COUNTIF($M$16:$M$26,"Fail")),0)</f>
        <v>0</v>
      </c>
      <c r="K10" s="16"/>
      <c r="L10" s="17">
        <f>SUMPRODUCT(($N$16:$N$26&lt;&gt;"")*(LEFT($N$16:$N$26,1)&lt;&gt;"["))</f>
        <v>0</v>
      </c>
      <c r="M10" s="17"/>
      <c r="N10" s="17">
        <f>SUMPRODUCT(($E$16:$E$26="High")*($L$16:$L$26&lt;&gt;"Complete"))</f>
        <v>0</v>
      </c>
      <c r="O10" s="17"/>
    </row>
    <row r="11" spans="2:15" ht="21.75" customHeight="1" thickBot="1" x14ac:dyDescent="0.4">
      <c r="J11" s="16"/>
      <c r="K11" s="16"/>
      <c r="L11" s="17"/>
      <c r="M11" s="17"/>
      <c r="N11" s="17"/>
      <c r="O11" s="17"/>
    </row>
    <row r="12" spans="2:15" ht="21.75" customHeight="1" x14ac:dyDescent="0.35">
      <c r="B12" s="10" t="s">
        <v>20</v>
      </c>
      <c r="C12" s="11" t="s">
        <v>44</v>
      </c>
      <c r="D12" s="12"/>
      <c r="E12" s="12"/>
      <c r="F12" s="12"/>
      <c r="G12" s="13" t="s">
        <v>21</v>
      </c>
      <c r="H12" s="14" t="s">
        <v>22</v>
      </c>
      <c r="J12" s="7"/>
      <c r="K12" s="7"/>
      <c r="L12" s="7"/>
      <c r="M12" s="7"/>
      <c r="N12" s="7"/>
      <c r="O12" s="7"/>
    </row>
    <row r="13" spans="2:15" ht="21.75" customHeight="1" x14ac:dyDescent="0.35">
      <c r="B13" s="10"/>
      <c r="C13" s="12"/>
      <c r="D13" s="12"/>
      <c r="E13" s="12"/>
      <c r="F13" s="12"/>
      <c r="G13" s="13"/>
      <c r="H13" s="14"/>
      <c r="J13" s="7"/>
      <c r="K13" s="7"/>
      <c r="L13" s="7"/>
      <c r="M13" s="7"/>
      <c r="N13" s="7"/>
      <c r="O13" s="7"/>
    </row>
    <row r="14" spans="2:15" ht="11.25" customHeight="1" x14ac:dyDescent="0.35"/>
    <row r="15" spans="2:15" ht="34.5" customHeight="1" x14ac:dyDescent="0.35">
      <c r="B15" s="3" t="s">
        <v>23</v>
      </c>
      <c r="C15" s="3" t="s">
        <v>24</v>
      </c>
      <c r="D15" s="3" t="s">
        <v>25</v>
      </c>
      <c r="E15" s="3" t="s">
        <v>26</v>
      </c>
      <c r="F15" s="3" t="s">
        <v>27</v>
      </c>
      <c r="G15" s="3" t="s">
        <v>28</v>
      </c>
      <c r="H15" s="3" t="s">
        <v>29</v>
      </c>
      <c r="I15" s="3" t="s">
        <v>30</v>
      </c>
      <c r="J15" s="3" t="s">
        <v>31</v>
      </c>
      <c r="K15" s="3" t="s">
        <v>32</v>
      </c>
      <c r="L15" s="3" t="s">
        <v>33</v>
      </c>
      <c r="M15" s="3" t="s">
        <v>34</v>
      </c>
      <c r="N15" s="3" t="s">
        <v>35</v>
      </c>
      <c r="O15" s="3" t="s">
        <v>36</v>
      </c>
    </row>
    <row r="16" spans="2:15" ht="30" customHeight="1" x14ac:dyDescent="0.35">
      <c r="B16" s="1" t="s">
        <v>2</v>
      </c>
      <c r="C16" s="5" t="s">
        <v>37</v>
      </c>
      <c r="D16" s="1" t="s">
        <v>38</v>
      </c>
      <c r="E16" s="1" t="s">
        <v>39</v>
      </c>
      <c r="F16" s="1" t="s">
        <v>40</v>
      </c>
      <c r="G16" s="1" t="s">
        <v>39</v>
      </c>
      <c r="H16" s="1" t="s">
        <v>2</v>
      </c>
      <c r="I16" s="1" t="s">
        <v>41</v>
      </c>
      <c r="J16" s="5" t="s">
        <v>42</v>
      </c>
      <c r="K16" s="1" t="s">
        <v>2</v>
      </c>
      <c r="L16" s="1" t="s">
        <v>39</v>
      </c>
      <c r="M16" s="1" t="s">
        <v>39</v>
      </c>
      <c r="N16" s="1" t="s">
        <v>2</v>
      </c>
      <c r="O16" s="4" t="s">
        <v>43</v>
      </c>
    </row>
    <row r="17" spans="2:15" ht="30" customHeight="1" x14ac:dyDescent="0.35">
      <c r="B17" s="1" t="s">
        <v>2</v>
      </c>
      <c r="C17" s="5" t="s">
        <v>37</v>
      </c>
      <c r="D17" s="1" t="s">
        <v>38</v>
      </c>
      <c r="E17" s="1" t="s">
        <v>39</v>
      </c>
      <c r="F17" s="1" t="s">
        <v>40</v>
      </c>
      <c r="G17" s="1" t="s">
        <v>39</v>
      </c>
      <c r="H17" s="1" t="s">
        <v>2</v>
      </c>
      <c r="I17" s="1" t="s">
        <v>41</v>
      </c>
      <c r="J17" s="5" t="s">
        <v>42</v>
      </c>
      <c r="K17" s="1" t="s">
        <v>2</v>
      </c>
      <c r="L17" s="1" t="s">
        <v>39</v>
      </c>
      <c r="M17" s="1" t="s">
        <v>39</v>
      </c>
      <c r="N17" s="1" t="s">
        <v>2</v>
      </c>
      <c r="O17" s="4" t="s">
        <v>43</v>
      </c>
    </row>
    <row r="18" spans="2:15" ht="30" customHeight="1" x14ac:dyDescent="0.35">
      <c r="B18" s="1" t="s">
        <v>2</v>
      </c>
      <c r="C18" s="5" t="s">
        <v>37</v>
      </c>
      <c r="D18" s="1" t="s">
        <v>38</v>
      </c>
      <c r="E18" s="1" t="s">
        <v>39</v>
      </c>
      <c r="F18" s="1" t="s">
        <v>40</v>
      </c>
      <c r="G18" s="1" t="s">
        <v>39</v>
      </c>
      <c r="H18" s="1" t="s">
        <v>2</v>
      </c>
      <c r="I18" s="1" t="s">
        <v>41</v>
      </c>
      <c r="J18" s="5" t="s">
        <v>42</v>
      </c>
      <c r="K18" s="1" t="s">
        <v>2</v>
      </c>
      <c r="L18" s="1" t="s">
        <v>39</v>
      </c>
      <c r="M18" s="1" t="s">
        <v>39</v>
      </c>
      <c r="N18" s="1" t="s">
        <v>2</v>
      </c>
      <c r="O18" s="4" t="s">
        <v>43</v>
      </c>
    </row>
    <row r="19" spans="2:15" ht="30" customHeight="1" x14ac:dyDescent="0.35">
      <c r="B19" s="1" t="s">
        <v>2</v>
      </c>
      <c r="C19" s="5" t="s">
        <v>37</v>
      </c>
      <c r="D19" s="1" t="s">
        <v>38</v>
      </c>
      <c r="E19" s="1" t="s">
        <v>39</v>
      </c>
      <c r="F19" s="1" t="s">
        <v>40</v>
      </c>
      <c r="G19" s="1" t="s">
        <v>39</v>
      </c>
      <c r="H19" s="1" t="s">
        <v>2</v>
      </c>
      <c r="I19" s="1" t="s">
        <v>41</v>
      </c>
      <c r="J19" s="5" t="s">
        <v>42</v>
      </c>
      <c r="K19" s="1" t="s">
        <v>2</v>
      </c>
      <c r="L19" s="1" t="s">
        <v>39</v>
      </c>
      <c r="M19" s="1" t="s">
        <v>39</v>
      </c>
      <c r="N19" s="1" t="s">
        <v>2</v>
      </c>
      <c r="O19" s="4" t="s">
        <v>43</v>
      </c>
    </row>
    <row r="20" spans="2:15" ht="30" customHeight="1" x14ac:dyDescent="0.35">
      <c r="B20" s="1" t="s">
        <v>2</v>
      </c>
      <c r="C20" s="5" t="s">
        <v>37</v>
      </c>
      <c r="D20" s="1" t="s">
        <v>38</v>
      </c>
      <c r="E20" s="1" t="s">
        <v>39</v>
      </c>
      <c r="F20" s="1" t="s">
        <v>40</v>
      </c>
      <c r="G20" s="1" t="s">
        <v>39</v>
      </c>
      <c r="H20" s="1" t="s">
        <v>2</v>
      </c>
      <c r="I20" s="1" t="s">
        <v>41</v>
      </c>
      <c r="J20" s="5" t="s">
        <v>42</v>
      </c>
      <c r="K20" s="1" t="s">
        <v>2</v>
      </c>
      <c r="L20" s="1" t="s">
        <v>39</v>
      </c>
      <c r="M20" s="1" t="s">
        <v>39</v>
      </c>
      <c r="N20" s="1" t="s">
        <v>2</v>
      </c>
      <c r="O20" s="4" t="s">
        <v>43</v>
      </c>
    </row>
    <row r="21" spans="2:15" ht="30" customHeight="1" x14ac:dyDescent="0.35">
      <c r="B21" s="1" t="s">
        <v>2</v>
      </c>
      <c r="C21" s="5" t="s">
        <v>37</v>
      </c>
      <c r="D21" s="1" t="s">
        <v>38</v>
      </c>
      <c r="E21" s="1" t="s">
        <v>39</v>
      </c>
      <c r="F21" s="1" t="s">
        <v>40</v>
      </c>
      <c r="G21" s="1" t="s">
        <v>39</v>
      </c>
      <c r="H21" s="1" t="s">
        <v>2</v>
      </c>
      <c r="I21" s="1" t="s">
        <v>41</v>
      </c>
      <c r="J21" s="5" t="s">
        <v>42</v>
      </c>
      <c r="K21" s="1" t="s">
        <v>2</v>
      </c>
      <c r="L21" s="1" t="s">
        <v>39</v>
      </c>
      <c r="M21" s="1" t="s">
        <v>39</v>
      </c>
      <c r="N21" s="1" t="s">
        <v>2</v>
      </c>
      <c r="O21" s="4" t="s">
        <v>43</v>
      </c>
    </row>
    <row r="22" spans="2:15" ht="30" customHeight="1" x14ac:dyDescent="0.35">
      <c r="B22" s="1" t="s">
        <v>2</v>
      </c>
      <c r="C22" s="5" t="s">
        <v>37</v>
      </c>
      <c r="D22" s="1" t="s">
        <v>38</v>
      </c>
      <c r="E22" s="1" t="s">
        <v>39</v>
      </c>
      <c r="F22" s="1" t="s">
        <v>40</v>
      </c>
      <c r="G22" s="1" t="s">
        <v>39</v>
      </c>
      <c r="H22" s="1" t="s">
        <v>2</v>
      </c>
      <c r="I22" s="1" t="s">
        <v>41</v>
      </c>
      <c r="J22" s="5" t="s">
        <v>42</v>
      </c>
      <c r="K22" s="1" t="s">
        <v>2</v>
      </c>
      <c r="L22" s="1" t="s">
        <v>39</v>
      </c>
      <c r="M22" s="1" t="s">
        <v>39</v>
      </c>
      <c r="N22" s="1" t="s">
        <v>2</v>
      </c>
      <c r="O22" s="4" t="s">
        <v>43</v>
      </c>
    </row>
    <row r="23" spans="2:15" ht="30" customHeight="1" x14ac:dyDescent="0.35">
      <c r="B23" s="1" t="s">
        <v>2</v>
      </c>
      <c r="C23" s="5" t="s">
        <v>37</v>
      </c>
      <c r="D23" s="1" t="s">
        <v>38</v>
      </c>
      <c r="E23" s="1" t="s">
        <v>39</v>
      </c>
      <c r="F23" s="1" t="s">
        <v>40</v>
      </c>
      <c r="G23" s="1" t="s">
        <v>39</v>
      </c>
      <c r="H23" s="1" t="s">
        <v>2</v>
      </c>
      <c r="I23" s="1" t="s">
        <v>41</v>
      </c>
      <c r="J23" s="5" t="s">
        <v>42</v>
      </c>
      <c r="K23" s="1" t="s">
        <v>2</v>
      </c>
      <c r="L23" s="1" t="s">
        <v>39</v>
      </c>
      <c r="M23" s="1" t="s">
        <v>39</v>
      </c>
      <c r="N23" s="1" t="s">
        <v>2</v>
      </c>
      <c r="O23" s="4" t="s">
        <v>43</v>
      </c>
    </row>
    <row r="24" spans="2:15" ht="30" customHeight="1" x14ac:dyDescent="0.35">
      <c r="B24" s="1" t="s">
        <v>2</v>
      </c>
      <c r="C24" s="5" t="s">
        <v>37</v>
      </c>
      <c r="D24" s="1" t="s">
        <v>38</v>
      </c>
      <c r="E24" s="1" t="s">
        <v>39</v>
      </c>
      <c r="F24" s="1" t="s">
        <v>40</v>
      </c>
      <c r="G24" s="1" t="s">
        <v>39</v>
      </c>
      <c r="H24" s="1" t="s">
        <v>2</v>
      </c>
      <c r="I24" s="1" t="s">
        <v>41</v>
      </c>
      <c r="J24" s="5" t="s">
        <v>42</v>
      </c>
      <c r="K24" s="1" t="s">
        <v>2</v>
      </c>
      <c r="L24" s="1" t="s">
        <v>39</v>
      </c>
      <c r="M24" s="1" t="s">
        <v>39</v>
      </c>
      <c r="N24" s="1" t="s">
        <v>2</v>
      </c>
      <c r="O24" s="4" t="s">
        <v>43</v>
      </c>
    </row>
    <row r="25" spans="2:15" ht="30" customHeight="1" x14ac:dyDescent="0.35">
      <c r="B25" s="1" t="s">
        <v>2</v>
      </c>
      <c r="C25" s="5" t="s">
        <v>37</v>
      </c>
      <c r="D25" s="1" t="s">
        <v>38</v>
      </c>
      <c r="E25" s="1" t="s">
        <v>39</v>
      </c>
      <c r="F25" s="1" t="s">
        <v>40</v>
      </c>
      <c r="G25" s="1" t="s">
        <v>39</v>
      </c>
      <c r="H25" s="1" t="s">
        <v>2</v>
      </c>
      <c r="I25" s="1" t="s">
        <v>41</v>
      </c>
      <c r="J25" s="5" t="s">
        <v>42</v>
      </c>
      <c r="K25" s="1" t="s">
        <v>2</v>
      </c>
      <c r="L25" s="1" t="s">
        <v>39</v>
      </c>
      <c r="M25" s="1" t="s">
        <v>39</v>
      </c>
      <c r="N25" s="1" t="s">
        <v>2</v>
      </c>
      <c r="O25" s="4" t="s">
        <v>43</v>
      </c>
    </row>
    <row r="26" spans="2:15" ht="30" customHeight="1" x14ac:dyDescent="0.35">
      <c r="B26" s="1" t="s">
        <v>2</v>
      </c>
      <c r="C26" s="5" t="s">
        <v>37</v>
      </c>
      <c r="D26" s="1" t="s">
        <v>38</v>
      </c>
      <c r="E26" s="1" t="s">
        <v>39</v>
      </c>
      <c r="F26" s="1" t="s">
        <v>40</v>
      </c>
      <c r="G26" s="1" t="s">
        <v>39</v>
      </c>
      <c r="H26" s="1" t="s">
        <v>2</v>
      </c>
      <c r="I26" s="1" t="s">
        <v>41</v>
      </c>
      <c r="J26" s="5" t="s">
        <v>42</v>
      </c>
      <c r="K26" s="1" t="s">
        <v>2</v>
      </c>
      <c r="L26" s="1" t="s">
        <v>39</v>
      </c>
      <c r="M26" s="1" t="s">
        <v>39</v>
      </c>
      <c r="N26" s="1" t="s">
        <v>2</v>
      </c>
      <c r="O26" s="4" t="s">
        <v>43</v>
      </c>
    </row>
    <row r="27" spans="2:15" ht="18" customHeight="1" x14ac:dyDescent="0.35"/>
  </sheetData>
  <mergeCells count="25">
    <mergeCell ref="J6:K7"/>
    <mergeCell ref="L6:M7"/>
    <mergeCell ref="N6:O7"/>
    <mergeCell ref="B4:F5"/>
    <mergeCell ref="J4:O4"/>
    <mergeCell ref="J5:K5"/>
    <mergeCell ref="L5:M5"/>
    <mergeCell ref="N5:O5"/>
    <mergeCell ref="L9:M9"/>
    <mergeCell ref="N9:O9"/>
    <mergeCell ref="J10:K11"/>
    <mergeCell ref="L10:M11"/>
    <mergeCell ref="N10:O11"/>
    <mergeCell ref="J9:K9"/>
    <mergeCell ref="B2:F3"/>
    <mergeCell ref="B12:B13"/>
    <mergeCell ref="C12:F13"/>
    <mergeCell ref="G12:G13"/>
    <mergeCell ref="H12:H13"/>
    <mergeCell ref="B9:B10"/>
    <mergeCell ref="C9:F10"/>
    <mergeCell ref="G9:G10"/>
    <mergeCell ref="H9:H10"/>
    <mergeCell ref="B6:B7"/>
    <mergeCell ref="C6:F7"/>
  </mergeCells>
  <conditionalFormatting sqref="E16:E26">
    <cfRule type="cellIs" dxfId="8" priority="2" operator="equal">
      <formula>"High"</formula>
    </cfRule>
    <cfRule type="cellIs" dxfId="7" priority="3" operator="equal">
      <formula>"Medium"</formula>
    </cfRule>
    <cfRule type="cellIs" dxfId="6" priority="4" operator="equal">
      <formula>"Low"</formula>
    </cfRule>
  </conditionalFormatting>
  <conditionalFormatting sqref="L16:L26">
    <cfRule type="cellIs" dxfId="5" priority="5" operator="equal">
      <formula>"Complete"</formula>
    </cfRule>
    <cfRule type="cellIs" dxfId="4" priority="6" operator="equal">
      <formula>"In Progress"</formula>
    </cfRule>
    <cfRule type="cellIs" dxfId="3" priority="7" operator="equal">
      <formula>"Not Started"</formula>
    </cfRule>
  </conditionalFormatting>
  <conditionalFormatting sqref="M16:M26">
    <cfRule type="cellIs" dxfId="2" priority="8" operator="equal">
      <formula>"Pass"</formula>
    </cfRule>
    <cfRule type="cellIs" dxfId="1" priority="9" operator="equal">
      <formula>"Fail"</formula>
    </cfRule>
  </conditionalFormatting>
  <conditionalFormatting sqref="N16:N26">
    <cfRule type="expression" dxfId="0" priority="10">
      <formula>AND(N16&lt;&gt;"",LEFT(N16,1)&lt;&gt;"[")</formula>
    </cfRule>
  </conditionalFormatting>
  <dataValidations count="4">
    <dataValidation type="list" allowBlank="1" showInputMessage="1" showErrorMessage="1" errorTitle="Priority Level" error="Please pick one of the values from the drop-down list." promptTitle="Priority Level" prompt="Choose Low, Medium or High." sqref="E16:E26" xr:uid="{00000000-0002-0000-0000-000000000000}">
      <formula1>"Low,Medium,High"</formula1>
      <formula2>0</formula2>
    </dataValidation>
    <dataValidation type="list" allowBlank="1" showInputMessage="1" showErrorMessage="1" errorTitle="Status" error="Please pick one of the values from the drop-down list." promptTitle="Status" prompt="Choose the current lifecycle status of the requirement." sqref="G16:G26" xr:uid="{00000000-0002-0000-0000-000001000000}">
      <formula1>"Proposed,Approved,In Progress,Implemented,Deferred,Cancelled"</formula1>
      <formula2>0</formula2>
    </dataValidation>
    <dataValidation type="list" allowBlank="1" showInputMessage="1" showErrorMessage="1" errorTitle="Test Status" error="Please pick one of the values from the drop-down list." promptTitle="Test Status" prompt="Choose Not Started, In Progress or Complete." sqref="L16:L26" xr:uid="{00000000-0002-0000-0000-000002000000}">
      <formula1>"Not Started,In Progress,Complete"</formula1>
      <formula2>0</formula2>
    </dataValidation>
    <dataValidation type="list" allowBlank="1" showInputMessage="1" showErrorMessage="1" errorTitle="Test Result" error="Please pick one of the values from the drop-down list." promptTitle="Test Result" prompt="Choose Pass or Fail." sqref="M16:M26" xr:uid="{00000000-0002-0000-0000-000003000000}">
      <formula1>"Pass,Fail"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Traceability Matrix</vt:lpstr>
      <vt:lpstr>'Traceability Matrix'!Print_Area</vt:lpstr>
      <vt:lpstr>'Traceability Matrix'!Print_Titles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Requirements Traceability Matrix Template</dc:title>
  <dc:subject/>
  <dc:creator>Inflectra Corporation</dc:creator>
  <dc:description>Requirements Traceability Matrix template by Inflectra</dc:description>
  <cp:lastModifiedBy>Adam Sandman</cp:lastModifiedBy>
  <cp:revision>0</cp:revision>
  <dcterms:created xsi:type="dcterms:W3CDTF">2026-08-20T21:08:53Z</dcterms:created>
  <dcterms:modified xsi:type="dcterms:W3CDTF">2026-08-23T00:18:17Z</dcterms:modified>
  <dc:language>en-US</dc:language>
</cp:coreProperties>
</file>